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Balíček 709  M.Albrechtice\Soutěž P+R\"/>
    </mc:Choice>
  </mc:AlternateContent>
  <bookViews>
    <workbookView xWindow="29760" yWindow="1170" windowWidth="27840" windowHeight="11385"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<sst xmlns="http://schemas.openxmlformats.org/spreadsheetml/2006/main" count="126" uniqueCount="87">
  <si>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</si>
  <si>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</si>
  <si>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</si>
  <si>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</si>
  <si>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</si>
  <si>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</si>
  <si>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</si>
  <si>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</si>
  <si>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</si>
  <si>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</si>
  <si>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</si>
  <si>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</si>
  <si>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</si>
  <si>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</si>
  <si>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</si>
  <si>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</si>
  <si>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</si>
  <si>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</si>
  <si>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</si>
  <si>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</si>
  <si>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</si>
  <si>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</si>
  <si>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</si>
  <si>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</si>
  <si>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</si>
  <si>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</si>
  <si>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</si>
  <si>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</si>
  <si>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</si>
  <si>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</si>
  <si>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</si>
  <si>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</si>
  <si>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</si>
  <si>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</si>
  <si>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</si>
  <si>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</si>
  <si>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</si>
  <si>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</si>
  <si>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</si>
  <si>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</si>
  <si>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</si>
  <si>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</si>
  <si>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</si>
  <si>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</si>
  <si>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</si>
  <si>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</si>
  <si>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</si>
  <si>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</si>
  <si>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</si>
  <si>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</si>
  <si>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</si>
  <si>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</si>
  <si>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</si>
  <si>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</si>
  <si>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</si>
  <si>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</si>
  <si>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</si>
  <si>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</si>
  <si>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</si>
  <si>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</si>
  <si>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</si>
  <si>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</si>
  <si>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</si>
  <si>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</si>
  <si>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</si>
  <si>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</si>
  <si>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</si>
  <si>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</si>
  <si>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</si>
  <si>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</si>
  <si>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</si>
  <si>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</si>
  <si>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</si>
  <si>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</si>
  <si>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</si>
  <si>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Stavba 2:</t>
  </si>
  <si>
    <t>Doplnění závor na přejezdu P7790 v km 11,319 na trati Krnov - Głuchołazy (PKP)</t>
  </si>
  <si>
    <t>PS 01-01-31</t>
  </si>
  <si>
    <t>Zabezpečovací zařízení (PZS) P7790 v km 11,319</t>
  </si>
  <si>
    <t>Dodávka a montáž pro výstavbu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SW a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provedena náhrada technologie stávajícího PZS bez závor. Technologie přejezdu bude umístěna do  nového technologického objektu, který bude vybaven PZTS. Pro zjišťování volnosti kolejových úseků budou použité stávající počítače náprav. Nevyhovující stávající kabelizace bude nahrazena novou položenou ve stávající trase. Budou použity výstražníky s LED technologií příp. závorová břevna s LED svítilnami. Před výstražníky a za pohony závor bude rovná plocha (příp. montážní plošina se zábradlím) pro bezpečné provádění údržby. PZS bude vybaveno  stavovou a měřící diagnostikou s online přenosem informací do stávajícího diagnostického serveru. Indikace a ovládání bude upraveno na pracovišti JOP v DK Krnov. Provede se úprava adresného SW. Stávající vazba na návěstidla zůstane zachována.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t>
  </si>
  <si>
    <t>V rozsahu Zjednodušené dokumentace ve stádiu 2 a ZTP</t>
  </si>
  <si>
    <t>SO 01-13-01</t>
  </si>
  <si>
    <t>Železniční přejezd P7790 v km 11,319</t>
  </si>
  <si>
    <t xml:space="preserve">V souvislosti se změnou zabezpečení bude provedena úprava dopravního značení. V případě osazování dopravních značek je nutné značky osadit tak, aby nedošlo k narušení viditelnosti výstražníků dle ČSN 73 6380.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 </t>
  </si>
  <si>
    <t>SO 01-86-01</t>
  </si>
  <si>
    <t>Přípojka napájení NN P7790 v km 11,319</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</si>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</sst>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7"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2"/>
      <color theme="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0">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7" xfId="1" applyNumberFormat="1" applyFont="1" applyFill="1" applyBorder="1" applyAlignment="1" applyProtection="1">
      <alignment horizontal="left" vertical="top"/>
    </xf>
    <xf numFmtId="49" fontId="12" fillId="0" borderId="37"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7"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0" xfId="1" applyNumberFormat="1" applyFont="1" applyFill="1" applyBorder="1" applyAlignment="1" applyProtection="1">
      <alignment horizontal="left" vertical="center"/>
      <protection locked="0"/>
    </xf>
    <xf numFmtId="14" fontId="19" fillId="0" borderId="52" xfId="1" applyNumberFormat="1" applyFont="1" applyFill="1" applyBorder="1" applyAlignment="1" applyProtection="1">
      <alignment vertical="center"/>
      <protection locked="0"/>
    </xf>
    <xf numFmtId="0" fontId="25" fillId="7" borderId="55" xfId="1" applyFont="1" applyFill="1" applyBorder="1" applyAlignment="1" applyProtection="1">
      <alignment horizontal="right" vertical="center"/>
      <protection hidden="1"/>
    </xf>
    <xf numFmtId="3" fontId="25" fillId="7" borderId="56" xfId="1" applyNumberFormat="1" applyFont="1" applyFill="1" applyBorder="1" applyAlignment="1" applyProtection="1">
      <alignment horizontal="left" vertical="center"/>
      <protection hidden="1"/>
    </xf>
    <xf numFmtId="0" fontId="26" fillId="7" borderId="59"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1"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2"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3" xfId="1" applyFont="1" applyFill="1" applyBorder="1" applyAlignment="1" applyProtection="1">
      <alignment horizontal="center" vertical="center"/>
    </xf>
    <xf numFmtId="49" fontId="8" fillId="0" borderId="64" xfId="1" applyNumberFormat="1" applyFont="1" applyFill="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0" borderId="64" xfId="1" applyFont="1" applyFill="1" applyBorder="1" applyAlignment="1" applyProtection="1">
      <alignment horizontal="center" vertical="center"/>
      <protection locked="0"/>
    </xf>
    <xf numFmtId="0" fontId="27" fillId="0" borderId="64" xfId="3" applyNumberFormat="1" applyFont="1" applyFill="1" applyBorder="1" applyAlignment="1" applyProtection="1">
      <alignment horizontal="left" vertical="center" wrapText="1"/>
      <protection locked="0"/>
    </xf>
    <xf numFmtId="167" fontId="8" fillId="0" borderId="64" xfId="1" applyNumberFormat="1" applyFont="1" applyFill="1" applyBorder="1" applyAlignment="1" applyProtection="1">
      <alignment horizontal="center" vertical="center"/>
      <protection locked="0"/>
    </xf>
    <xf numFmtId="2" fontId="8" fillId="0" borderId="64" xfId="1" applyNumberFormat="1" applyFont="1" applyFill="1" applyBorder="1" applyAlignment="1" applyProtection="1">
      <alignment horizontal="center" vertical="center"/>
      <protection locked="0"/>
    </xf>
    <xf numFmtId="4" fontId="28" fillId="0" borderId="64" xfId="3" applyNumberFormat="1" applyFont="1" applyFill="1" applyBorder="1" applyAlignment="1" applyProtection="1">
      <alignment horizontal="center" vertical="center"/>
      <protection locked="0"/>
    </xf>
    <xf numFmtId="165" fontId="28" fillId="0" borderId="65"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7" xfId="1" applyFont="1" applyBorder="1" applyAlignment="1" applyProtection="1">
      <alignment vertical="center"/>
      <protection locked="0"/>
    </xf>
    <xf numFmtId="0" fontId="8" fillId="0" borderId="68" xfId="1" applyFont="1" applyBorder="1" applyAlignment="1" applyProtection="1">
      <alignment vertical="center"/>
      <protection locked="0"/>
    </xf>
    <xf numFmtId="0" fontId="27" fillId="0" borderId="59"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horizontal="center" vertical="center"/>
      <protection locked="0"/>
    </xf>
    <xf numFmtId="0" fontId="8" fillId="0" borderId="69" xfId="1" applyFont="1" applyBorder="1" applyAlignment="1" applyProtection="1">
      <alignment horizontal="center" vertical="center"/>
      <protection locked="0"/>
    </xf>
    <xf numFmtId="0" fontId="8" fillId="2" borderId="63"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1"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2"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5"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3"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4"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5"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7"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9" xfId="1" applyNumberFormat="1" applyFont="1" applyFill="1" applyBorder="1" applyAlignment="1" applyProtection="1">
      <alignment vertical="top"/>
    </xf>
    <xf numFmtId="0" fontId="17" fillId="4" borderId="40"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4"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6" xfId="1" applyFont="1" applyFill="1" applyBorder="1" applyAlignment="1" applyProtection="1">
      <alignment vertical="center"/>
    </xf>
    <xf numFmtId="0" fontId="22" fillId="0" borderId="0" xfId="1" applyFont="1" applyAlignment="1" applyProtection="1">
      <alignment horizontal="center"/>
    </xf>
    <xf numFmtId="0" fontId="20" fillId="0" borderId="46"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1" xfId="1" applyNumberFormat="1" applyFont="1" applyFill="1" applyBorder="1" applyAlignment="1" applyProtection="1">
      <alignment horizontal="left" vertical="center" wrapText="1"/>
    </xf>
    <xf numFmtId="14" fontId="20" fillId="0" borderId="53"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0" fontId="1" fillId="0" borderId="0" xfId="1" applyFill="1" applyProtection="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2" xfId="1" applyFont="1" applyFill="1" applyBorder="1" applyAlignment="1" applyProtection="1">
      <alignment horizontal="left" vertical="top" wrapText="1"/>
    </xf>
    <xf numFmtId="0" fontId="9" fillId="0" borderId="33" xfId="1" applyFont="1" applyFill="1" applyBorder="1" applyAlignment="1" applyProtection="1">
      <alignment horizontal="left" vertical="top" wrapText="1"/>
    </xf>
    <xf numFmtId="0" fontId="12" fillId="0" borderId="36" xfId="1" applyFont="1" applyFill="1" applyBorder="1" applyAlignment="1" applyProtection="1">
      <alignment horizontal="left" vertical="top"/>
    </xf>
    <xf numFmtId="0" fontId="12" fillId="0" borderId="37"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5"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1" xfId="1" applyFont="1" applyFill="1" applyBorder="1" applyAlignment="1" applyProtection="1">
      <alignment horizontal="center" vertical="center"/>
    </xf>
    <xf numFmtId="0" fontId="17" fillId="6" borderId="35"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4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5"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6" xfId="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166" fontId="20" fillId="0" borderId="37" xfId="1" applyNumberFormat="1" applyFont="1" applyFill="1" applyBorder="1" applyAlignment="1" applyProtection="1">
      <alignment horizontal="left" vertical="center"/>
    </xf>
    <xf numFmtId="166" fontId="20" fillId="0" borderId="47"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0" xfId="1" applyNumberFormat="1" applyFont="1" applyFill="1" applyBorder="1" applyAlignment="1" applyProtection="1">
      <alignment horizontal="left" vertical="center"/>
    </xf>
    <xf numFmtId="0" fontId="18" fillId="0" borderId="48" xfId="1" applyFont="1" applyFill="1" applyBorder="1" applyAlignment="1" applyProtection="1">
      <alignment horizontal="left" vertical="center"/>
    </xf>
    <xf numFmtId="0" fontId="26" fillId="7" borderId="49" xfId="1" applyFont="1" applyFill="1" applyBorder="1" applyAlignment="1" applyProtection="1">
      <alignment horizontal="center" vertical="center" wrapText="1"/>
      <protection hidden="1"/>
    </xf>
    <xf numFmtId="0" fontId="26" fillId="7" borderId="46" xfId="1" applyFont="1" applyFill="1" applyBorder="1" applyAlignment="1" applyProtection="1">
      <alignment horizontal="center" vertical="center" wrapText="1"/>
      <protection hidden="1"/>
    </xf>
    <xf numFmtId="49" fontId="25" fillId="7" borderId="54" xfId="1" applyNumberFormat="1" applyFont="1" applyFill="1" applyBorder="1" applyAlignment="1" applyProtection="1">
      <alignment horizontal="left" vertical="center"/>
      <protection hidden="1"/>
    </xf>
    <xf numFmtId="0" fontId="25" fillId="7" borderId="55" xfId="1" applyFont="1" applyFill="1" applyBorder="1" applyAlignment="1" applyProtection="1">
      <alignment horizontal="left" vertical="center"/>
      <protection hidden="1"/>
    </xf>
    <xf numFmtId="0" fontId="26" fillId="7" borderId="57" xfId="1" applyFont="1" applyFill="1" applyBorder="1" applyAlignment="1" applyProtection="1">
      <alignment horizontal="center" vertical="center" wrapText="1"/>
      <protection hidden="1"/>
    </xf>
    <xf numFmtId="0" fontId="26" fillId="7" borderId="58"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9" xfId="1" applyFont="1" applyFill="1" applyBorder="1" applyAlignment="1" applyProtection="1">
      <alignment horizontal="center" vertical="center"/>
      <protection hidden="1"/>
    </xf>
    <xf numFmtId="0" fontId="46" fillId="0" borderId="26" xfId="1" applyFont="1" applyFill="1" applyBorder="1" applyAlignment="1">
      <alignment horizontal="left" vertical="center" wrapText="1"/>
    </xf>
    <xf numFmtId="4" fontId="7" fillId="0" borderId="27" xfId="1" applyNumberFormat="1" applyFont="1" applyFill="1" applyBorder="1" applyAlignment="1" applyProtection="1">
      <alignment horizontal="right" vertical="center"/>
      <protection locked="0"/>
    </xf>
    <xf numFmtId="0" fontId="46" fillId="0" borderId="30" xfId="1" applyFont="1" applyFill="1" applyBorder="1" applyAlignment="1">
      <alignment horizontal="left" vertical="center" wrapText="1"/>
    </xf>
    <xf numFmtId="4" fontId="7" fillId="0" borderId="31" xfId="1" applyNumberFormat="1" applyFont="1" applyFill="1" applyBorder="1" applyAlignment="1" applyProtection="1">
      <alignment horizontal="right" vertical="center"/>
      <protection locked="0"/>
    </xf>
    <xf numFmtId="0" fontId="46" fillId="0" borderId="28" xfId="1" applyFont="1" applyFill="1" applyBorder="1" applyAlignment="1">
      <alignment horizontal="center" vertical="center" wrapText="1"/>
    </xf>
    <xf numFmtId="0" fontId="46" fillId="0" borderId="30" xfId="1" applyFont="1" applyFill="1" applyBorder="1" applyAlignment="1">
      <alignment horizontal="center" vertical="center" wrapText="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20"/>
  <sheetViews>
    <sheetView zoomScale="70" zoomScaleNormal="70" zoomScalePageLayoutView="70" workbookViewId="0">
      <selection activeCell="M6" sqref="M6"/>
    </sheetView>
  </sheetViews>
  <sheetFormatPr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75</v>
      </c>
      <c r="B1" s="103" t="s">
        <v>76</v>
      </c>
      <c r="C1" s="103"/>
      <c r="D1" s="103"/>
      <c r="E1" s="104"/>
    </row>
    <row r="2" spans="1:5" ht="39" customHeight="1" thickBot="1" x14ac:dyDescent="0.3">
      <c r="A2" s="105" t="s">
        <v>1</v>
      </c>
      <c r="B2" s="106"/>
      <c r="C2" s="106"/>
      <c r="D2" s="1" t="s">
        <v>2</v>
      </c>
      <c r="E2" s="99">
        <f>SUM(E5:E30)</f>
        <v>0</v>
      </c>
    </row>
    <row r="3" spans="1:5" s="5" customFormat="1" ht="21.75" customHeight="1" x14ac:dyDescent="0.2">
      <c r="A3" s="3"/>
      <c r="B3" s="4"/>
      <c r="C3" s="107" t="s">
        <v>3</v>
      </c>
      <c r="D3" s="108"/>
      <c r="E3" s="100"/>
    </row>
    <row r="4" spans="1:5" s="5" customFormat="1" ht="36" customHeight="1" thickBot="1" x14ac:dyDescent="0.25">
      <c r="A4" s="6" t="s">
        <v>4</v>
      </c>
      <c r="B4" s="7" t="s">
        <v>5</v>
      </c>
      <c r="C4" s="8" t="s">
        <v>6</v>
      </c>
      <c r="D4" s="9" t="s">
        <v>72</v>
      </c>
      <c r="E4" s="101" t="s">
        <v>7</v>
      </c>
    </row>
    <row r="5" spans="1:5" s="10" customFormat="1" ht="299.25" customHeight="1" thickTop="1" thickBot="1" x14ac:dyDescent="0.25">
      <c r="A5" s="12" t="s">
        <v>77</v>
      </c>
      <c r="B5" s="11" t="s">
        <v>78</v>
      </c>
      <c r="C5" s="151" t="s">
        <v>79</v>
      </c>
      <c r="D5" s="155" t="s">
        <v>80</v>
      </c>
      <c r="E5" s="152"/>
    </row>
    <row r="6" spans="1:5" s="10" customFormat="1" ht="150" customHeight="1" thickTop="1" thickBot="1" x14ac:dyDescent="0.25">
      <c r="A6" s="12" t="s">
        <v>81</v>
      </c>
      <c r="B6" s="11" t="s">
        <v>82</v>
      </c>
      <c r="C6" s="151" t="s">
        <v>83</v>
      </c>
      <c r="D6" s="155" t="s">
        <v>80</v>
      </c>
      <c r="E6" s="152"/>
    </row>
    <row r="7" spans="1:5" s="10" customFormat="1" ht="150" customHeight="1" thickTop="1" thickBot="1" x14ac:dyDescent="0.25">
      <c r="A7" s="13" t="s">
        <v>84</v>
      </c>
      <c r="B7" s="14" t="s">
        <v>85</v>
      </c>
      <c r="C7" s="153" t="s">
        <v>86</v>
      </c>
      <c r="D7" s="156" t="s">
        <v>80</v>
      </c>
      <c r="E7" s="154"/>
    </row>
    <row r="8" spans="1:5" ht="15.75" thickTop="1" x14ac:dyDescent="0.25">
      <c r="E8" s="102"/>
    </row>
    <row r="9" spans="1:5" x14ac:dyDescent="0.25">
      <c r="E9" s="102"/>
    </row>
    <row r="10" spans="1:5" x14ac:dyDescent="0.25">
      <c r="E10" s="102"/>
    </row>
    <row r="11" spans="1:5" x14ac:dyDescent="0.25">
      <c r="E11" s="102"/>
    </row>
    <row r="12" spans="1:5" x14ac:dyDescent="0.25">
      <c r="E12" s="102"/>
    </row>
    <row r="13" spans="1:5" x14ac:dyDescent="0.25">
      <c r="E13" s="102"/>
    </row>
    <row r="14" spans="1:5" x14ac:dyDescent="0.25">
      <c r="E14" s="102"/>
    </row>
    <row r="15" spans="1:5" x14ac:dyDescent="0.25">
      <c r="E15" s="102"/>
    </row>
    <row r="16" spans="1:5" x14ac:dyDescent="0.25">
      <c r="E16" s="102"/>
    </row>
    <row r="17" spans="5:5" x14ac:dyDescent="0.25">
      <c r="E17" s="102"/>
    </row>
    <row r="18" spans="5:5" x14ac:dyDescent="0.25">
      <c r="E18" s="102"/>
    </row>
    <row r="19" spans="5:5" x14ac:dyDescent="0.25">
      <c r="E19" s="102"/>
    </row>
    <row r="20" spans="5:5" x14ac:dyDescent="0.25">
      <c r="E20" s="102"/>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N10" sqref="N10"/>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09" t="s">
        <v>74</v>
      </c>
      <c r="C1" s="110"/>
      <c r="D1" s="110"/>
      <c r="E1" s="70"/>
      <c r="F1" s="70" t="s">
        <v>8</v>
      </c>
      <c r="G1" s="70"/>
      <c r="H1" s="71"/>
      <c r="I1" s="72"/>
      <c r="J1" s="73"/>
      <c r="K1" s="73"/>
      <c r="L1" s="74" t="s">
        <v>9</v>
      </c>
      <c r="M1" s="75"/>
    </row>
    <row r="2" spans="1:15" s="69" customFormat="1" ht="57" customHeight="1" thickTop="1" thickBot="1" x14ac:dyDescent="0.25">
      <c r="B2" s="111" t="s">
        <v>10</v>
      </c>
      <c r="C2" s="112"/>
      <c r="D2" s="18"/>
      <c r="E2" s="19"/>
      <c r="F2" s="76" t="str">
        <f>'Požadavky na výkon a fukci'!B1</f>
        <v>Doplnění závor na přejezdu P7790 v km 11,319 na trati Krnov - Głuchołazy (PKP)</v>
      </c>
      <c r="G2" s="19"/>
      <c r="H2" s="77"/>
      <c r="I2" s="113" t="s">
        <v>11</v>
      </c>
      <c r="J2" s="114"/>
      <c r="K2" s="115">
        <f>SUM(L26+L36)</f>
        <v>0</v>
      </c>
      <c r="L2" s="116"/>
    </row>
    <row r="3" spans="1:15" s="69" customFormat="1" ht="42.75" customHeight="1" thickTop="1" thickBot="1" x14ac:dyDescent="0.25">
      <c r="B3" s="78" t="s">
        <v>12</v>
      </c>
      <c r="C3" s="79"/>
      <c r="D3" s="117" t="s">
        <v>9</v>
      </c>
      <c r="E3" s="117"/>
      <c r="F3" s="80" t="s">
        <v>13</v>
      </c>
      <c r="G3" s="81"/>
      <c r="H3" s="82"/>
      <c r="I3" s="83"/>
      <c r="J3" s="84"/>
      <c r="K3" s="118"/>
      <c r="L3" s="119"/>
    </row>
    <row r="4" spans="1:15" s="69" customFormat="1" ht="18" customHeight="1" thickTop="1" x14ac:dyDescent="0.2">
      <c r="B4" s="120" t="s">
        <v>14</v>
      </c>
      <c r="C4" s="121"/>
      <c r="D4" s="122"/>
      <c r="E4" s="85"/>
      <c r="F4" s="86" t="s">
        <v>15</v>
      </c>
      <c r="G4" s="87"/>
      <c r="H4" s="88"/>
      <c r="I4" s="123" t="s">
        <v>16</v>
      </c>
      <c r="J4" s="124"/>
      <c r="K4" s="89"/>
      <c r="L4" s="90"/>
    </row>
    <row r="5" spans="1:15" s="69" customFormat="1" ht="18" customHeight="1" x14ac:dyDescent="0.2">
      <c r="B5" s="91" t="s">
        <v>17</v>
      </c>
      <c r="C5" s="92"/>
      <c r="D5" s="92"/>
      <c r="E5" s="20" t="s">
        <v>18</v>
      </c>
      <c r="F5" s="125"/>
      <c r="G5" s="125"/>
      <c r="H5" s="126"/>
      <c r="I5" s="127" t="s">
        <v>19</v>
      </c>
      <c r="J5" s="122"/>
      <c r="K5" s="21"/>
      <c r="L5" s="93"/>
    </row>
    <row r="6" spans="1:15" s="69" customFormat="1" ht="18" customHeight="1" x14ac:dyDescent="0.2">
      <c r="B6" s="91" t="s">
        <v>20</v>
      </c>
      <c r="C6" s="92"/>
      <c r="D6" s="92"/>
      <c r="E6" s="21" t="s">
        <v>21</v>
      </c>
      <c r="F6" s="128"/>
      <c r="G6" s="128"/>
      <c r="H6" s="129"/>
      <c r="I6" s="127" t="s">
        <v>22</v>
      </c>
      <c r="J6" s="122"/>
      <c r="K6" s="21"/>
      <c r="L6" s="93"/>
      <c r="O6" s="94"/>
    </row>
    <row r="7" spans="1:15" s="69" customFormat="1" ht="18" customHeight="1" x14ac:dyDescent="0.2">
      <c r="B7" s="130" t="s">
        <v>23</v>
      </c>
      <c r="C7" s="131"/>
      <c r="D7" s="131"/>
      <c r="E7" s="22"/>
      <c r="F7" s="132" t="s">
        <v>24</v>
      </c>
      <c r="G7" s="133"/>
      <c r="H7" s="134"/>
      <c r="I7" s="135" t="s">
        <v>25</v>
      </c>
      <c r="J7" s="121"/>
      <c r="K7" s="23">
        <v>2020</v>
      </c>
      <c r="L7" s="95"/>
      <c r="O7" s="96"/>
    </row>
    <row r="8" spans="1:15" s="69" customFormat="1" ht="19.5" customHeight="1" thickBot="1" x14ac:dyDescent="0.25">
      <c r="B8" s="136" t="s">
        <v>26</v>
      </c>
      <c r="C8" s="137"/>
      <c r="D8" s="137"/>
      <c r="E8" s="24"/>
      <c r="F8" s="97" t="s">
        <v>73</v>
      </c>
      <c r="G8" s="138"/>
      <c r="H8" s="139"/>
      <c r="I8" s="140" t="s">
        <v>27</v>
      </c>
      <c r="J8" s="131"/>
      <c r="K8" s="25">
        <v>44166</v>
      </c>
      <c r="L8" s="98"/>
    </row>
    <row r="9" spans="1:15" s="17" customFormat="1" ht="9.75" customHeight="1" x14ac:dyDescent="0.2">
      <c r="B9" s="143" t="s">
        <v>0</v>
      </c>
      <c r="C9" s="144"/>
      <c r="D9" s="144"/>
      <c r="E9" s="144"/>
      <c r="F9" s="144"/>
      <c r="G9" s="144"/>
      <c r="H9" s="144"/>
      <c r="I9" s="144"/>
      <c r="J9" s="144"/>
      <c r="K9" s="26" t="s">
        <v>19</v>
      </c>
      <c r="L9" s="27">
        <v>0</v>
      </c>
    </row>
    <row r="10" spans="1:15" s="17" customFormat="1" ht="15" customHeight="1" x14ac:dyDescent="0.2">
      <c r="B10" s="145" t="s">
        <v>28</v>
      </c>
      <c r="C10" s="147" t="s">
        <v>29</v>
      </c>
      <c r="D10" s="147" t="s">
        <v>30</v>
      </c>
      <c r="E10" s="147" t="s">
        <v>31</v>
      </c>
      <c r="F10" s="149" t="s">
        <v>32</v>
      </c>
      <c r="G10" s="149" t="s">
        <v>33</v>
      </c>
      <c r="H10" s="149" t="s">
        <v>34</v>
      </c>
      <c r="I10" s="147" t="s">
        <v>35</v>
      </c>
      <c r="J10" s="147" t="s">
        <v>36</v>
      </c>
      <c r="K10" s="141" t="s">
        <v>37</v>
      </c>
      <c r="L10" s="142"/>
    </row>
    <row r="11" spans="1:15" s="17" customFormat="1" ht="15" customHeight="1" x14ac:dyDescent="0.2">
      <c r="B11" s="145"/>
      <c r="C11" s="147"/>
      <c r="D11" s="147"/>
      <c r="E11" s="147"/>
      <c r="F11" s="149"/>
      <c r="G11" s="149"/>
      <c r="H11" s="149"/>
      <c r="I11" s="147"/>
      <c r="J11" s="147"/>
      <c r="K11" s="141"/>
      <c r="L11" s="142"/>
    </row>
    <row r="12" spans="1:15" s="17" customFormat="1" ht="12.75" customHeight="1" thickBot="1" x14ac:dyDescent="0.25">
      <c r="B12" s="146"/>
      <c r="C12" s="148"/>
      <c r="D12" s="148"/>
      <c r="E12" s="148"/>
      <c r="F12" s="150"/>
      <c r="G12" s="150"/>
      <c r="H12" s="150"/>
      <c r="I12" s="148"/>
      <c r="J12" s="148"/>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2021-01-22T09:48:36Z</dcterms:modified>
</cp:coreProperties>
</file>